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rtikel\Administrasi\metada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6" i="1" l="1"/>
  <c r="K16" i="1"/>
  <c r="M16" i="1" s="1"/>
  <c r="L12" i="1"/>
  <c r="K12" i="1"/>
  <c r="M12" i="1" s="1"/>
  <c r="L6" i="1"/>
  <c r="K6" i="1"/>
  <c r="M6" i="1" s="1"/>
</calcChain>
</file>

<file path=xl/sharedStrings.xml><?xml version="1.0" encoding="utf-8"?>
<sst xmlns="http://schemas.openxmlformats.org/spreadsheetml/2006/main" count="39" uniqueCount="32">
  <si>
    <t>Rumus perhitungan kevalidan</t>
  </si>
  <si>
    <t xml:space="preserve">Butir  </t>
  </si>
  <si>
    <t xml:space="preserve">Penilai </t>
  </si>
  <si>
    <t>S</t>
  </si>
  <si>
    <t xml:space="preserve">m (c-1) </t>
  </si>
  <si>
    <t>V</t>
  </si>
  <si>
    <t xml:space="preserve">V = S / [m(c-1)] </t>
  </si>
  <si>
    <t>Aspek Penilaian</t>
  </si>
  <si>
    <t>Skor</t>
  </si>
  <si>
    <t>Kriteria Kevalidan</t>
  </si>
  <si>
    <t xml:space="preserve">Ahli </t>
  </si>
  <si>
    <t xml:space="preserve">V = Validitas </t>
  </si>
  <si>
    <t>Ahli Materi</t>
  </si>
  <si>
    <t>Kelayakan isi</t>
  </si>
  <si>
    <t>Produk sangat valid</t>
  </si>
  <si>
    <t xml:space="preserve">S = r-Lo </t>
  </si>
  <si>
    <t>Kelayakan bahasa</t>
  </si>
  <si>
    <t xml:space="preserve">r= nilai yang diberikan oleh ahli </t>
  </si>
  <si>
    <t>Kelayakan penyajian</t>
  </si>
  <si>
    <t xml:space="preserve">Lo= kategori nilai terendah </t>
  </si>
  <si>
    <t xml:space="preserve">m =  banyaknya item </t>
  </si>
  <si>
    <t>Tingkat Kevalidan</t>
  </si>
  <si>
    <t xml:space="preserve">c = banyaknya kategori nilai </t>
  </si>
  <si>
    <t>0,80 ≤ V ≤ 1</t>
  </si>
  <si>
    <t>0, 60 ≤ V ≤ 0,80</t>
  </si>
  <si>
    <t>Produk valid</t>
  </si>
  <si>
    <t>0,40 ≤ V ≤ 0,60</t>
  </si>
  <si>
    <t>Produk cukup valid</t>
  </si>
  <si>
    <t>0,20 ≤ V ≤  0,40</t>
  </si>
  <si>
    <t>Produk tidak valid</t>
  </si>
  <si>
    <t>0,00 ≤ V ≤ 0,20</t>
  </si>
  <si>
    <t>Produk sangat tidak valid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</si>
</sst>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theme="4" tint="0.39997558519241921"/>
      </top>
      <bottom/>
      <diagonal/>
    </border>
  </borders>
  <cellStyleXfs count="3">
    <xf numFmtId="0" fontId="0" fillId="0" borderId="0"/>
    <xf numFmtId="0" fontId="2" fillId="0" borderId="1" applyNumberFormat="0" applyFill="0" applyAlignment="0" applyProtection="0"/>
    <xf numFmtId="0" fontId="1" fillId="2" borderId="2" applyNumberFormat="0" applyFont="0" applyAlignment="0" applyProtection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/>
    <xf numFmtId="0" fontId="3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4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vertical="center"/>
    </xf>
    <xf numFmtId="0" fontId="2" fillId="0" borderId="1" xfId="1"/>
    <xf numFmtId="0" fontId="0" fillId="2" borderId="2" xfId="2" applyFont="1"/>
    <xf numFmtId="0" fontId="4" fillId="2" borderId="2" xfId="2" applyFont="1"/>
    <xf numFmtId="0" fontId="2" fillId="0" borderId="3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" xfId="1" applyBorder="1" applyAlignment="1">
      <alignment horizontal="center" vertical="center"/>
    </xf>
  </cellXfs>
  <cellStyles count="3">
    <cellStyle name="Heading 3" xfId="1" builtinId="18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1"/>
  <sheetViews>
    <sheetView tabSelected="1" workbookViewId="0">
      <selection activeCell="G12" sqref="G12"/>
    </sheetView>
  </sheetViews>
  <sheetFormatPr defaultRowHeight="15" x14ac:dyDescent="0.25"/>
  <cols>
    <col min="1" max="1" width="29.7109375" bestFit="1" customWidth="1"/>
    <col min="2" max="2" width="13.5703125" customWidth="1"/>
    <col min="3" max="3" width="18.42578125" customWidth="1"/>
    <col min="4" max="4" width="24.42578125" customWidth="1"/>
    <col min="5" max="5" width="11" customWidth="1"/>
    <col min="6" max="6" width="20.140625" customWidth="1"/>
    <col min="7" max="9" width="11" customWidth="1"/>
    <col min="10" max="11" width="12" customWidth="1"/>
  </cols>
  <sheetData>
    <row r="1" spans="1:22" x14ac:dyDescent="0.25">
      <c r="A1" s="12" t="s">
        <v>0</v>
      </c>
      <c r="F1" s="2"/>
      <c r="G1" s="2"/>
      <c r="H1" s="2"/>
      <c r="I1" s="4" t="s">
        <v>1</v>
      </c>
      <c r="J1" s="3" t="s">
        <v>2</v>
      </c>
      <c r="K1" s="4" t="s">
        <v>3</v>
      </c>
      <c r="L1" s="4" t="s">
        <v>4</v>
      </c>
      <c r="M1" s="4" t="s">
        <v>5</v>
      </c>
      <c r="U1" s="5"/>
      <c r="V1" s="5"/>
    </row>
    <row r="2" spans="1:22" ht="15.75" thickBot="1" x14ac:dyDescent="0.3">
      <c r="A2" s="13" t="s">
        <v>6</v>
      </c>
      <c r="C2" s="11"/>
      <c r="D2" s="11" t="s">
        <v>7</v>
      </c>
      <c r="E2" s="11" t="s">
        <v>8</v>
      </c>
      <c r="F2" s="11" t="s">
        <v>9</v>
      </c>
      <c r="G2" s="11"/>
      <c r="I2" s="4"/>
      <c r="J2" s="3" t="s">
        <v>10</v>
      </c>
      <c r="K2" s="4"/>
      <c r="L2" s="4"/>
      <c r="M2" s="4"/>
      <c r="U2" s="5"/>
      <c r="V2" s="5"/>
    </row>
    <row r="3" spans="1:22" ht="15.75" thickBot="1" x14ac:dyDescent="0.3">
      <c r="A3" s="12" t="s">
        <v>11</v>
      </c>
      <c r="C3" s="14" t="s">
        <v>12</v>
      </c>
      <c r="D3" s="11" t="s">
        <v>13</v>
      </c>
      <c r="E3" s="11">
        <v>1</v>
      </c>
      <c r="F3" s="11" t="s">
        <v>14</v>
      </c>
      <c r="G3" s="11"/>
      <c r="I3">
        <v>1</v>
      </c>
      <c r="J3" s="1">
        <v>4</v>
      </c>
      <c r="K3" s="6"/>
      <c r="L3" s="6"/>
      <c r="M3" s="6"/>
      <c r="U3" s="6"/>
      <c r="V3" s="6"/>
    </row>
    <row r="4" spans="1:22" ht="15.75" thickBot="1" x14ac:dyDescent="0.3">
      <c r="A4" s="12" t="s">
        <v>15</v>
      </c>
      <c r="C4" s="15"/>
      <c r="D4" s="11" t="s">
        <v>16</v>
      </c>
      <c r="E4" s="11">
        <v>1</v>
      </c>
      <c r="F4" s="11" t="s">
        <v>14</v>
      </c>
      <c r="G4" s="11"/>
      <c r="I4">
        <v>2</v>
      </c>
      <c r="J4" s="1">
        <v>3</v>
      </c>
      <c r="K4" s="6"/>
      <c r="L4" s="6"/>
      <c r="M4" s="6"/>
      <c r="U4" s="6"/>
      <c r="V4" s="6"/>
    </row>
    <row r="5" spans="1:22" ht="15.75" thickBot="1" x14ac:dyDescent="0.3">
      <c r="A5" s="12" t="s">
        <v>17</v>
      </c>
      <c r="C5" s="16"/>
      <c r="D5" s="11" t="s">
        <v>18</v>
      </c>
      <c r="E5" s="11">
        <v>1</v>
      </c>
      <c r="F5" s="11" t="s">
        <v>14</v>
      </c>
      <c r="G5" s="11"/>
      <c r="I5">
        <v>8</v>
      </c>
      <c r="J5" s="1">
        <v>4</v>
      </c>
    </row>
    <row r="6" spans="1:22" x14ac:dyDescent="0.25">
      <c r="A6" s="12" t="s">
        <v>19</v>
      </c>
      <c r="I6" s="10" t="s">
        <v>13</v>
      </c>
      <c r="J6" s="10"/>
      <c r="K6">
        <f>11-1</f>
        <v>10</v>
      </c>
      <c r="L6">
        <f>3*3</f>
        <v>9</v>
      </c>
      <c r="M6">
        <f>K6/L6</f>
        <v>1.1111111111111112</v>
      </c>
      <c r="U6" s="7"/>
      <c r="V6" s="7"/>
    </row>
    <row r="7" spans="1:22" ht="15.75" thickBot="1" x14ac:dyDescent="0.3">
      <c r="A7" s="12" t="s">
        <v>20</v>
      </c>
      <c r="C7" s="11" t="s">
        <v>9</v>
      </c>
      <c r="D7" s="11" t="s">
        <v>21</v>
      </c>
      <c r="I7">
        <v>10</v>
      </c>
      <c r="J7" s="1">
        <v>4</v>
      </c>
    </row>
    <row r="8" spans="1:22" ht="15.75" thickBot="1" x14ac:dyDescent="0.3">
      <c r="A8" s="12" t="s">
        <v>22</v>
      </c>
      <c r="C8" s="11" t="s">
        <v>23</v>
      </c>
      <c r="D8" s="11" t="s">
        <v>14</v>
      </c>
      <c r="I8">
        <v>11</v>
      </c>
      <c r="J8" s="1">
        <v>4</v>
      </c>
    </row>
    <row r="9" spans="1:22" ht="15.75" thickBot="1" x14ac:dyDescent="0.3">
      <c r="C9" s="11" t="s">
        <v>24</v>
      </c>
      <c r="D9" s="11" t="s">
        <v>25</v>
      </c>
      <c r="I9">
        <v>12</v>
      </c>
      <c r="J9" s="1">
        <v>4</v>
      </c>
    </row>
    <row r="10" spans="1:22" ht="15.75" thickBot="1" x14ac:dyDescent="0.3">
      <c r="C10" s="11" t="s">
        <v>26</v>
      </c>
      <c r="D10" s="11" t="s">
        <v>27</v>
      </c>
      <c r="I10">
        <v>13</v>
      </c>
      <c r="J10" s="1">
        <v>4</v>
      </c>
    </row>
    <row r="11" spans="1:22" ht="15.75" thickBot="1" x14ac:dyDescent="0.3">
      <c r="B11" s="1"/>
      <c r="C11" s="11" t="s">
        <v>28</v>
      </c>
      <c r="D11" s="11" t="s">
        <v>29</v>
      </c>
      <c r="I11">
        <v>14</v>
      </c>
      <c r="J11" s="1">
        <v>4</v>
      </c>
    </row>
    <row r="12" spans="1:22" ht="15.75" thickBot="1" x14ac:dyDescent="0.3">
      <c r="B12" s="1"/>
      <c r="C12" s="11" t="s">
        <v>30</v>
      </c>
      <c r="D12" s="11" t="s">
        <v>31</v>
      </c>
      <c r="I12" s="9" t="s">
        <v>16</v>
      </c>
      <c r="J12" s="9"/>
      <c r="K12">
        <f>20-1</f>
        <v>19</v>
      </c>
      <c r="L12">
        <f>5*3</f>
        <v>15</v>
      </c>
      <c r="M12">
        <f>K12/L12</f>
        <v>1.2666666666666666</v>
      </c>
    </row>
    <row r="13" spans="1:22" x14ac:dyDescent="0.25">
      <c r="B13" s="1"/>
      <c r="C13" s="1"/>
      <c r="D13" s="6"/>
      <c r="E13" s="6"/>
      <c r="F13" s="6"/>
      <c r="G13" s="6"/>
      <c r="H13" s="6"/>
    </row>
    <row r="14" spans="1:22" x14ac:dyDescent="0.25">
      <c r="B14" s="1"/>
      <c r="C14" s="1"/>
      <c r="D14" s="6"/>
      <c r="E14" s="6"/>
      <c r="F14" s="6"/>
      <c r="G14" s="6"/>
      <c r="H14" s="6"/>
      <c r="I14">
        <v>16</v>
      </c>
      <c r="J14" s="1">
        <v>4</v>
      </c>
    </row>
    <row r="15" spans="1:22" x14ac:dyDescent="0.25">
      <c r="B15" s="1"/>
      <c r="C15" s="1"/>
      <c r="D15" s="6"/>
      <c r="E15" s="6"/>
      <c r="F15" s="6"/>
      <c r="G15" s="6"/>
      <c r="H15" s="6"/>
      <c r="I15">
        <v>17</v>
      </c>
      <c r="J15" s="1">
        <v>3</v>
      </c>
    </row>
    <row r="16" spans="1:22" x14ac:dyDescent="0.25">
      <c r="D16" s="6"/>
      <c r="E16" s="6"/>
      <c r="F16" s="6"/>
      <c r="G16" s="6"/>
      <c r="H16" s="6"/>
      <c r="I16" s="9" t="s">
        <v>18</v>
      </c>
      <c r="J16" s="9"/>
      <c r="K16">
        <f>7-1</f>
        <v>6</v>
      </c>
      <c r="L16">
        <f>2*3</f>
        <v>6</v>
      </c>
      <c r="M16">
        <f>K16/L16</f>
        <v>1</v>
      </c>
    </row>
    <row r="17" spans="2:12" x14ac:dyDescent="0.25">
      <c r="B17" s="1"/>
      <c r="C17" s="1"/>
      <c r="D17" s="6"/>
      <c r="E17" s="6"/>
      <c r="F17" s="6"/>
      <c r="G17" s="6"/>
      <c r="H17" s="6"/>
    </row>
    <row r="18" spans="2:12" x14ac:dyDescent="0.25">
      <c r="B18" s="8"/>
      <c r="C18" s="8"/>
      <c r="F18" s="8"/>
      <c r="G18" s="8"/>
      <c r="H18" s="6"/>
      <c r="I18" s="6"/>
      <c r="J18" s="6"/>
      <c r="K18" s="7"/>
      <c r="L18" s="7"/>
    </row>
    <row r="19" spans="2:12" x14ac:dyDescent="0.25">
      <c r="B19" s="8"/>
      <c r="C19" s="8"/>
      <c r="F19" s="8"/>
      <c r="G19" s="8"/>
      <c r="H19" s="6"/>
      <c r="I19" s="6"/>
      <c r="J19" s="6"/>
      <c r="K19" s="6"/>
      <c r="L19" s="6"/>
    </row>
    <row r="20" spans="2:12" x14ac:dyDescent="0.25">
      <c r="B20" s="8"/>
      <c r="C20" s="8"/>
      <c r="F20" s="8"/>
      <c r="G20" s="8"/>
      <c r="H20" s="6"/>
      <c r="I20" s="6"/>
      <c r="J20" s="6"/>
      <c r="K20" s="6"/>
      <c r="L20" s="6"/>
    </row>
    <row r="21" spans="2:12" x14ac:dyDescent="0.25">
      <c r="B21" s="8"/>
      <c r="C21" s="8"/>
      <c r="F21" s="8"/>
      <c r="G21" s="8"/>
      <c r="H21" s="6"/>
      <c r="I21" s="6"/>
      <c r="J21" s="6"/>
      <c r="K21" s="6"/>
      <c r="L21" s="6"/>
    </row>
    <row r="22" spans="2:12" x14ac:dyDescent="0.25">
      <c r="B22" s="8"/>
      <c r="C22" s="8"/>
      <c r="F22" s="8"/>
      <c r="G22" s="8"/>
      <c r="H22" s="6"/>
      <c r="I22" s="6"/>
      <c r="J22" s="6"/>
      <c r="K22" s="6"/>
      <c r="L22" s="6"/>
    </row>
    <row r="23" spans="2:12" x14ac:dyDescent="0.25">
      <c r="B23" s="8"/>
      <c r="C23" s="8"/>
      <c r="F23" s="7"/>
      <c r="G23" s="7"/>
      <c r="H23" s="6"/>
      <c r="I23" s="6"/>
      <c r="J23" s="6"/>
      <c r="K23" s="7"/>
      <c r="L23" s="7"/>
    </row>
    <row r="24" spans="2:12" x14ac:dyDescent="0.25">
      <c r="B24" s="8"/>
      <c r="C24" s="8"/>
      <c r="F24" s="8"/>
      <c r="G24" s="8"/>
      <c r="H24" s="6"/>
      <c r="I24" s="6"/>
      <c r="J24" s="6"/>
      <c r="K24" s="6"/>
      <c r="L24" s="6"/>
    </row>
    <row r="25" spans="2:12" x14ac:dyDescent="0.25">
      <c r="B25" s="8"/>
      <c r="C25" s="8"/>
      <c r="F25" s="8"/>
      <c r="G25" s="8"/>
      <c r="H25" s="6"/>
      <c r="I25" s="6"/>
      <c r="J25" s="6"/>
      <c r="K25" s="6"/>
      <c r="L25" s="6"/>
    </row>
    <row r="26" spans="2:12" x14ac:dyDescent="0.25">
      <c r="B26" s="8"/>
      <c r="C26" s="8"/>
      <c r="F26" s="8"/>
      <c r="G26" s="8"/>
      <c r="H26" s="6"/>
      <c r="I26" s="6"/>
      <c r="J26" s="6"/>
      <c r="K26" s="6"/>
      <c r="L26" s="6"/>
    </row>
    <row r="27" spans="2:12" x14ac:dyDescent="0.25">
      <c r="B27" s="8"/>
      <c r="C27" s="8"/>
      <c r="F27" s="8"/>
      <c r="G27" s="8"/>
    </row>
    <row r="28" spans="2:12" x14ac:dyDescent="0.25">
      <c r="B28" s="8"/>
      <c r="C28" s="8"/>
      <c r="F28" s="8"/>
      <c r="G28" s="8"/>
      <c r="H28" s="1"/>
      <c r="I28" s="1"/>
      <c r="J28" s="1"/>
      <c r="K28" s="7"/>
      <c r="L28" s="7"/>
    </row>
    <row r="29" spans="2:12" x14ac:dyDescent="0.25">
      <c r="B29" s="8"/>
      <c r="C29" s="8"/>
    </row>
    <row r="30" spans="2:12" x14ac:dyDescent="0.25">
      <c r="B30" s="8"/>
      <c r="C30" s="8"/>
    </row>
    <row r="31" spans="2:12" x14ac:dyDescent="0.25">
      <c r="B31" s="8"/>
      <c r="C31" s="8"/>
    </row>
    <row r="32" spans="2:12" x14ac:dyDescent="0.25">
      <c r="B32" s="8"/>
      <c r="C32" s="8"/>
    </row>
    <row r="33" spans="2:3" x14ac:dyDescent="0.25">
      <c r="B33" s="8"/>
      <c r="C33" s="8"/>
    </row>
    <row r="34" spans="2:3" x14ac:dyDescent="0.25">
      <c r="B34" s="8"/>
      <c r="C34" s="8"/>
    </row>
    <row r="35" spans="2:3" x14ac:dyDescent="0.25">
      <c r="B35" s="8"/>
      <c r="C35" s="8"/>
    </row>
    <row r="36" spans="2:3" x14ac:dyDescent="0.25">
      <c r="B36" s="8"/>
      <c r="C36" s="8"/>
    </row>
    <row r="37" spans="2:3" x14ac:dyDescent="0.25">
      <c r="B37" s="8"/>
      <c r="C37" s="8"/>
    </row>
    <row r="38" spans="2:3" x14ac:dyDescent="0.25">
      <c r="B38" s="8"/>
      <c r="C38" s="8"/>
    </row>
    <row r="39" spans="2:3" x14ac:dyDescent="0.25">
      <c r="B39" s="8"/>
      <c r="C39" s="8"/>
    </row>
    <row r="40" spans="2:3" x14ac:dyDescent="0.25">
      <c r="B40" s="8"/>
      <c r="C40" s="8"/>
    </row>
    <row r="41" spans="2:3" x14ac:dyDescent="0.25">
      <c r="B41" s="8"/>
      <c r="C41" s="8"/>
    </row>
  </sheetData>
  <mergeCells count="48">
    <mergeCell ref="K1:K2"/>
    <mergeCell ref="I1:I2"/>
    <mergeCell ref="I6:J6"/>
    <mergeCell ref="I12:J12"/>
    <mergeCell ref="I16:J16"/>
    <mergeCell ref="C3:C5"/>
    <mergeCell ref="B38:C38"/>
    <mergeCell ref="B39:C39"/>
    <mergeCell ref="B40:C40"/>
    <mergeCell ref="B41:C41"/>
    <mergeCell ref="B32:C32"/>
    <mergeCell ref="B33:C33"/>
    <mergeCell ref="B34:C34"/>
    <mergeCell ref="B35:C35"/>
    <mergeCell ref="B36:C36"/>
    <mergeCell ref="B37:C37"/>
    <mergeCell ref="B28:C28"/>
    <mergeCell ref="F28:G28"/>
    <mergeCell ref="K28:L28"/>
    <mergeCell ref="B29:C29"/>
    <mergeCell ref="B30:C30"/>
    <mergeCell ref="B31:C31"/>
    <mergeCell ref="B25:C25"/>
    <mergeCell ref="F25:G25"/>
    <mergeCell ref="B26:C26"/>
    <mergeCell ref="F26:G26"/>
    <mergeCell ref="B27:C27"/>
    <mergeCell ref="F27:G27"/>
    <mergeCell ref="B22:C22"/>
    <mergeCell ref="F22:G22"/>
    <mergeCell ref="B23:C23"/>
    <mergeCell ref="F23:G23"/>
    <mergeCell ref="K23:L23"/>
    <mergeCell ref="B24:C24"/>
    <mergeCell ref="F24:G24"/>
    <mergeCell ref="B19:C19"/>
    <mergeCell ref="F19:G19"/>
    <mergeCell ref="B20:C20"/>
    <mergeCell ref="F20:G20"/>
    <mergeCell ref="B21:C21"/>
    <mergeCell ref="F21:G21"/>
    <mergeCell ref="B18:C18"/>
    <mergeCell ref="F18:G18"/>
    <mergeCell ref="K18:L18"/>
    <mergeCell ref="L1:L2"/>
    <mergeCell ref="M1:M2"/>
    <mergeCell ref="U1:V2"/>
    <mergeCell ref="U6:V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Authors:</dc:creator>
  <cp:lastModifiedBy>Authors: </cp:lastModifiedBy>
  <dcterms:created xsi:type="dcterms:W3CDTF">2024-02-03T11:54:28Z</dcterms:created>
  <dcterms:modified xsi:type="dcterms:W3CDTF">2024-02-03T12:08:35Z</dcterms:modified>
</cp:coreProperties>
</file>